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X H/A</t>
      </text>
    </comment>
    <comment authorId="0" ref="G22">
      <text>
        <t xml:space="preserve">1800 H/A</t>
      </text>
    </comment>
    <comment authorId="0" ref="B42">
      <text>
        <t xml:space="preserve">3888 H/A</t>
      </text>
    </comment>
    <comment authorId="0" ref="B43">
      <text>
        <t xml:space="preserve">3888 H/A</t>
      </text>
    </comment>
  </commentList>
</comments>
</file>

<file path=xl/sharedStrings.xml><?xml version="1.0" encoding="utf-8"?>
<sst xmlns="http://schemas.openxmlformats.org/spreadsheetml/2006/main" count="215" uniqueCount="151">
  <si>
    <t>LEGENDA</t>
  </si>
  <si>
    <t>Disciplina Concluída</t>
  </si>
  <si>
    <t>Disciplina Não Cursada</t>
  </si>
  <si>
    <t>Disciplina Apta</t>
  </si>
  <si>
    <t>Disciplina Não Apta</t>
  </si>
  <si>
    <t>Disciplina com Carga Horária Mínima</t>
  </si>
  <si>
    <t>Fase Concluída</t>
  </si>
  <si>
    <t>FASE 1</t>
  </si>
  <si>
    <t>FASE 2</t>
  </si>
  <si>
    <t>FASE 3</t>
  </si>
  <si>
    <t>✕</t>
  </si>
  <si>
    <t>ECZ5113</t>
  </si>
  <si>
    <t>Fundamentos de Ecologia</t>
  </si>
  <si>
    <t>EGR5624</t>
  </si>
  <si>
    <t>Desenho Técnico para ESA</t>
  </si>
  <si>
    <t>BQA5125</t>
  </si>
  <si>
    <t>Bioquímica para ESA</t>
  </si>
  <si>
    <t>EGR5213</t>
  </si>
  <si>
    <t>Representação Gráfica Espacial</t>
  </si>
  <si>
    <t>ENS7100</t>
  </si>
  <si>
    <t>Pesquisa Bibliográfica</t>
  </si>
  <si>
    <t>ECV7131</t>
  </si>
  <si>
    <t>Topografia</t>
  </si>
  <si>
    <t>ENS7001</t>
  </si>
  <si>
    <t>Introdução à ESA</t>
  </si>
  <si>
    <t>EQA5117</t>
  </si>
  <si>
    <t>Química Tecnológica</t>
  </si>
  <si>
    <t>FSC5113</t>
  </si>
  <si>
    <t>Física III</t>
  </si>
  <si>
    <t>FSC5101</t>
  </si>
  <si>
    <t>Física I</t>
  </si>
  <si>
    <t>FSC5002</t>
  </si>
  <si>
    <t>Física II</t>
  </si>
  <si>
    <t>FSC5122</t>
  </si>
  <si>
    <t>Física Experimental I</t>
  </si>
  <si>
    <t>MTM3101</t>
  </si>
  <si>
    <t>Cálculo I</t>
  </si>
  <si>
    <t>INE5201</t>
  </si>
  <si>
    <t>Introdução à Computação</t>
  </si>
  <si>
    <t>INE5108</t>
  </si>
  <si>
    <t>Estatística e Probabilidade</t>
  </si>
  <si>
    <t>MTM3100</t>
  </si>
  <si>
    <t>Pré-Cálculo</t>
  </si>
  <si>
    <t>MTM3102</t>
  </si>
  <si>
    <t>Cálculo II</t>
  </si>
  <si>
    <t>INE5202</t>
  </si>
  <si>
    <t>Cálculo Numérico</t>
  </si>
  <si>
    <t>MTM5512</t>
  </si>
  <si>
    <t>Geometria Analítica</t>
  </si>
  <si>
    <t>MTM5245</t>
  </si>
  <si>
    <t>Álgebra Linear</t>
  </si>
  <si>
    <t>MTM5163</t>
  </si>
  <si>
    <t>Cálculo III</t>
  </si>
  <si>
    <t>QMC5138</t>
  </si>
  <si>
    <t>Química Geral</t>
  </si>
  <si>
    <t>QMC5206</t>
  </si>
  <si>
    <t>Química Orgânica Básica</t>
  </si>
  <si>
    <t>QMC5125</t>
  </si>
  <si>
    <t>Química Geral Experimental</t>
  </si>
  <si>
    <t>FASE 4</t>
  </si>
  <si>
    <t>FASE 5</t>
  </si>
  <si>
    <t>FASE 6</t>
  </si>
  <si>
    <t>ECV7330</t>
  </si>
  <si>
    <t>Materiais de Construção</t>
  </si>
  <si>
    <t>DIR7555</t>
  </si>
  <si>
    <t>Direito Ambiental</t>
  </si>
  <si>
    <t>ECV5104</t>
  </si>
  <si>
    <t>Mecânica dos Solos I</t>
  </si>
  <si>
    <t>EEl5113</t>
  </si>
  <si>
    <t>Eletrotécnica Geral</t>
  </si>
  <si>
    <t>ECV7331</t>
  </si>
  <si>
    <t>Construção Civil</t>
  </si>
  <si>
    <t>ENS5173</t>
  </si>
  <si>
    <t>Controle da Poluição Atmosférica I</t>
  </si>
  <si>
    <t>EMC5425</t>
  </si>
  <si>
    <t>Fenômenos de Transportes</t>
  </si>
  <si>
    <t>EMC5125</t>
  </si>
  <si>
    <t>Mecânica dos Sólidos</t>
  </si>
  <si>
    <t>ENS7013</t>
  </si>
  <si>
    <t>Hidrologia</t>
  </si>
  <si>
    <t>ENS7006</t>
  </si>
  <si>
    <t>Qualidade de Água I</t>
  </si>
  <si>
    <t>ENS7008</t>
  </si>
  <si>
    <t>Hidráulica</t>
  </si>
  <si>
    <t>ENS7014</t>
  </si>
  <si>
    <t>Hidráulica II</t>
  </si>
  <si>
    <t>FSC5103</t>
  </si>
  <si>
    <t>Estática para Engenharia</t>
  </si>
  <si>
    <t>ENS7009</t>
  </si>
  <si>
    <t>Qualidade de Água II</t>
  </si>
  <si>
    <t>ENS7015</t>
  </si>
  <si>
    <t>Modelagem da Qualidade das Águas</t>
  </si>
  <si>
    <t>FSC5123</t>
  </si>
  <si>
    <t>Física Experimental II</t>
  </si>
  <si>
    <t>GCN5319</t>
  </si>
  <si>
    <t>Geologia Aplicada à ESA</t>
  </si>
  <si>
    <t>ENS7017</t>
  </si>
  <si>
    <t>Tratamentos de Águas e Efluentes</t>
  </si>
  <si>
    <t>MIP5131</t>
  </si>
  <si>
    <t>Microbiologia Ambiental</t>
  </si>
  <si>
    <t>ENS7021</t>
  </si>
  <si>
    <t>Economia Ambiental</t>
  </si>
  <si>
    <t>FASE 7</t>
  </si>
  <si>
    <t>FASE 8</t>
  </si>
  <si>
    <t>FASE 9</t>
  </si>
  <si>
    <t>ARQ5115</t>
  </si>
  <si>
    <t>Arquitetura I</t>
  </si>
  <si>
    <t>ECV5228</t>
  </si>
  <si>
    <t>Estruturas de Concreto</t>
  </si>
  <si>
    <t>ENS7033</t>
  </si>
  <si>
    <t>Tratamento de Efluentes Líquidos Industriais</t>
  </si>
  <si>
    <t>ECV5114</t>
  </si>
  <si>
    <t>Mecânica dos Solos II</t>
  </si>
  <si>
    <t>ENS5107</t>
  </si>
  <si>
    <t>Instalações Hidraulico-Prediais</t>
  </si>
  <si>
    <t>ENS7042</t>
  </si>
  <si>
    <t>Saúde Ambiental</t>
  </si>
  <si>
    <t>ECV5231</t>
  </si>
  <si>
    <t>Estática das Construções</t>
  </si>
  <si>
    <t>ENS5165</t>
  </si>
  <si>
    <t>Planejamento dos Recursos Hídricos</t>
  </si>
  <si>
    <t>ENS7043</t>
  </si>
  <si>
    <t>Gestão Ambiental</t>
  </si>
  <si>
    <t>ENS5159</t>
  </si>
  <si>
    <t>Sistema de Abastecimento de Água</t>
  </si>
  <si>
    <t>ENS7029</t>
  </si>
  <si>
    <t>Gerenciamento e Tratamento de Resíduos Sólidos Urbanos</t>
  </si>
  <si>
    <t>ENS7044</t>
  </si>
  <si>
    <t>Obras Hidráulicas</t>
  </si>
  <si>
    <t>ENS5177</t>
  </si>
  <si>
    <t>Sistemas de Drenagem Urbana</t>
  </si>
  <si>
    <t>ENS7030</t>
  </si>
  <si>
    <t>Projetos de Sistemas de Tratamento de Águas Residuais</t>
  </si>
  <si>
    <t>ENS7045</t>
  </si>
  <si>
    <t>Introdução Estágio Supervisionado e TCC</t>
  </si>
  <si>
    <t>ENS7022</t>
  </si>
  <si>
    <t>Projeto de Sistemas de Tratamento de Água de Abastecimento</t>
  </si>
  <si>
    <t>ENS7031</t>
  </si>
  <si>
    <t>Sistemas de Esgoto Sanitário</t>
  </si>
  <si>
    <t>ENS7046</t>
  </si>
  <si>
    <t>Avaliação de Impacto Ambiental</t>
  </si>
  <si>
    <t>ENS7024</t>
  </si>
  <si>
    <t>Tratamento de Águas Residuárias</t>
  </si>
  <si>
    <t>FASE 10</t>
  </si>
  <si>
    <t>OPTATIVAS</t>
  </si>
  <si>
    <t>ENS5502</t>
  </si>
  <si>
    <t>Estágio Supervisionado</t>
  </si>
  <si>
    <t>Disciplina</t>
  </si>
  <si>
    <t>H/A</t>
  </si>
  <si>
    <t>ENS7053</t>
  </si>
  <si>
    <t>Trabalho de Conclusão de Curso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</si>
</sst>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</font>
    <font/>
    <font>
      <b/>
      <color rgb="FF242729"/>
      <name val="Consolas"/>
    </font>
    <font>
      <b/>
      <sz val="9.0"/>
    </font>
    <font>
      <b/>
      <sz val="7.0"/>
    </font>
    <font>
      <b/>
      <sz val="6.0"/>
    </font>
  </fonts>
  <fills count="7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E06666"/>
        <bgColor rgb="FFE06666"/>
      </patternFill>
    </fill>
    <fill>
      <patternFill patternType="solid">
        <fgColor rgb="FF6D9EEB"/>
        <bgColor rgb="FF6D9EEB"/>
      </patternFill>
    </fill>
    <fill>
      <patternFill patternType="solid">
        <fgColor rgb="FFE69138"/>
        <bgColor rgb="FFE69138"/>
      </patternFill>
    </fill>
    <fill>
      <patternFill patternType="solid">
        <fgColor rgb="FF666666"/>
        <bgColor rgb="FF666666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3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readingOrder="0" vertical="center"/>
    </xf>
    <xf borderId="3" fillId="2" fontId="1" numFmtId="0" xfId="0" applyAlignment="1" applyBorder="1" applyFill="1" applyFont="1">
      <alignment horizontal="center" vertical="center"/>
    </xf>
    <xf borderId="3" fillId="3" fontId="1" numFmtId="0" xfId="0" applyAlignment="1" applyBorder="1" applyFill="1" applyFont="1">
      <alignment horizontal="center" vertical="center"/>
    </xf>
    <xf borderId="3" fillId="4" fontId="1" numFmtId="0" xfId="0" applyAlignment="1" applyBorder="1" applyFill="1" applyFont="1">
      <alignment horizontal="center" vertical="center"/>
    </xf>
    <xf borderId="3" fillId="5" fontId="1" numFmtId="0" xfId="0" applyAlignment="1" applyBorder="1" applyFill="1" applyFont="1">
      <alignment horizontal="center" vertical="center"/>
    </xf>
    <xf borderId="0" fillId="0" fontId="1" numFmtId="0" xfId="0" applyAlignment="1" applyFont="1">
      <alignment readingOrder="0"/>
    </xf>
    <xf borderId="1" fillId="6" fontId="1" numFmtId="0" xfId="0" applyAlignment="1" applyBorder="1" applyFill="1" applyFont="1">
      <alignment horizontal="center" readingOrder="0" vertical="center"/>
    </xf>
    <xf borderId="4" fillId="0" fontId="2" numFmtId="0" xfId="0" applyBorder="1" applyFont="1"/>
    <xf borderId="0" fillId="0" fontId="1" numFmtId="0" xfId="0" applyAlignment="1" applyFont="1">
      <alignment horizontal="center" readingOrder="0" vertical="center"/>
    </xf>
    <xf borderId="3" fillId="2" fontId="1" numFmtId="0" xfId="0" applyAlignment="1" applyBorder="1" applyFont="1">
      <alignment horizontal="center" readingOrder="0" vertical="center"/>
    </xf>
    <xf borderId="3" fillId="3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3" fillId="4" fontId="1" numFmtId="0" xfId="0" applyAlignment="1" applyBorder="1" applyFont="1">
      <alignment horizontal="center" readingOrder="0" vertical="center"/>
    </xf>
    <xf borderId="3" fillId="0" fontId="4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 readingOrder="0"/>
    </xf>
    <xf borderId="3" fillId="0" fontId="5" numFmtId="0" xfId="0" applyAlignment="1" applyBorder="1" applyFont="1">
      <alignment horizontal="center" readingOrder="0" vertical="center"/>
    </xf>
    <xf borderId="3" fillId="0" fontId="6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3" fillId="0" fontId="1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center" vertical="center"/>
    </xf>
    <xf borderId="1" fillId="0" fontId="2" numFmtId="0" xfId="0" applyBorder="1" applyFont="1"/>
  </cellXfs>
  <cellStyles count="1">
    <cellStyle xfId="0" name="Normal" builtinId="0"/>
  </cellStyles>
  <dxfs count="6">
    <dxf>
      <font/>
      <fill>
        <patternFill patternType="solid">
          <fgColor rgb="FF6AA84F"/>
          <bgColor rgb="FF6AA84F"/>
        </patternFill>
      </fill>
      <border/>
    </dxf>
    <dxf>
      <font>
        <color rgb="FF000000"/>
      </font>
      <fill>
        <patternFill patternType="solid">
          <fgColor rgb="FF6AA84F"/>
          <bgColor rgb="FF6AA84F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>
        <color rgb="FF000000"/>
      </font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666666"/>
          <bgColor rgb="FF666666"/>
        </patternFill>
      </fill>
      <border/>
    </dxf>
    <dxf>
      <font/>
      <fill>
        <patternFill patternType="solid">
          <fgColor rgb="FFE69138"/>
          <bgColor rgb="FFE6913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57"/>
    <col customWidth="1" min="2" max="2" width="10.29"/>
    <col customWidth="1" min="3" max="3" width="34.29"/>
    <col customWidth="1" min="4" max="4" width="3.14"/>
    <col customWidth="1" min="5" max="5" width="5.86"/>
    <col customWidth="1" min="6" max="6" width="7.57"/>
    <col customWidth="1" min="7" max="7" width="9.57"/>
    <col customWidth="1" min="8" max="8" width="37.86"/>
    <col customWidth="1" min="9" max="9" width="3.14"/>
    <col customWidth="1" min="10" max="10" width="5.86"/>
    <col customWidth="1" min="11" max="11" width="7.57"/>
    <col customWidth="1" min="12" max="12" width="9.57"/>
    <col customWidth="1" min="13" max="13" width="36.86"/>
    <col customWidth="1" min="14" max="14" width="3.14"/>
  </cols>
  <sheetData>
    <row r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>
      <c r="A2" s="1"/>
      <c r="B2" s="4" t="str">
        <f>char(10003)</f>
        <v>✓</v>
      </c>
      <c r="C2" s="5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>
      <c r="A3" s="1"/>
      <c r="B3" s="4" t="str">
        <f>char(10005)</f>
        <v>✕</v>
      </c>
      <c r="C3" s="5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>
      <c r="A4" s="1"/>
      <c r="B4" s="6"/>
      <c r="C4" s="5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>
      <c r="A5" s="1"/>
      <c r="B5" s="7"/>
      <c r="C5" s="5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>
      <c r="A6" s="1"/>
      <c r="B6" s="8"/>
      <c r="C6" s="5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>
      <c r="A7" s="1"/>
      <c r="B7" s="9"/>
      <c r="C7" s="5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>
      <c r="A8" s="1"/>
      <c r="B8" s="1"/>
      <c r="C8" s="10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>
      <c r="A9" s="11" t="s">
        <v>7</v>
      </c>
      <c r="B9" s="12"/>
      <c r="C9" s="12"/>
      <c r="D9" s="3"/>
      <c r="E9" s="13"/>
      <c r="F9" s="11" t="s">
        <v>8</v>
      </c>
      <c r="G9" s="12"/>
      <c r="H9" s="12"/>
      <c r="I9" s="3"/>
      <c r="J9" s="13"/>
      <c r="K9" s="11" t="s">
        <v>9</v>
      </c>
      <c r="L9" s="12"/>
      <c r="M9" s="12"/>
      <c r="N9" s="3"/>
    </row>
    <row r="10">
      <c r="A10" s="5" t="s">
        <v>10</v>
      </c>
      <c r="B10" s="14" t="s">
        <v>11</v>
      </c>
      <c r="C10" s="5" t="s">
        <v>12</v>
      </c>
      <c r="D10" s="5">
        <v>3.0</v>
      </c>
      <c r="E10" s="13"/>
      <c r="F10" s="5" t="s">
        <v>10</v>
      </c>
      <c r="G10" s="15" t="s">
        <v>13</v>
      </c>
      <c r="H10" s="5" t="s">
        <v>14</v>
      </c>
      <c r="I10" s="5">
        <v>4.0</v>
      </c>
      <c r="J10" s="13"/>
      <c r="K10" s="5" t="s">
        <v>10</v>
      </c>
      <c r="L10" s="15" t="s">
        <v>15</v>
      </c>
      <c r="M10" s="5" t="s">
        <v>16</v>
      </c>
      <c r="N10" s="5">
        <v>3.0</v>
      </c>
    </row>
    <row r="11">
      <c r="A11" s="5" t="s">
        <v>10</v>
      </c>
      <c r="B11" s="14" t="s">
        <v>17</v>
      </c>
      <c r="C11" s="5" t="s">
        <v>18</v>
      </c>
      <c r="D11" s="5">
        <v>3.0</v>
      </c>
      <c r="E11" s="13"/>
      <c r="F11" s="5" t="s">
        <v>10</v>
      </c>
      <c r="G11" s="15" t="s">
        <v>19</v>
      </c>
      <c r="H11" s="5" t="s">
        <v>20</v>
      </c>
      <c r="I11" s="5">
        <v>2.0</v>
      </c>
      <c r="J11" s="13"/>
      <c r="K11" s="5" t="s">
        <v>10</v>
      </c>
      <c r="L11" s="15" t="s">
        <v>21</v>
      </c>
      <c r="M11" s="5" t="s">
        <v>22</v>
      </c>
      <c r="N11" s="5">
        <v>4.0</v>
      </c>
    </row>
    <row r="12">
      <c r="A12" s="5" t="s">
        <v>10</v>
      </c>
      <c r="B12" s="14" t="s">
        <v>23</v>
      </c>
      <c r="C12" s="5" t="s">
        <v>24</v>
      </c>
      <c r="D12" s="5">
        <v>3.0</v>
      </c>
      <c r="E12" s="13"/>
      <c r="F12" s="5" t="s">
        <v>10</v>
      </c>
      <c r="G12" s="15" t="s">
        <v>25</v>
      </c>
      <c r="H12" s="5" t="s">
        <v>26</v>
      </c>
      <c r="I12" s="5">
        <v>3.0</v>
      </c>
      <c r="J12" s="13"/>
      <c r="K12" s="5" t="s">
        <v>10</v>
      </c>
      <c r="L12" s="15" t="s">
        <v>27</v>
      </c>
      <c r="M12" s="5" t="s">
        <v>28</v>
      </c>
      <c r="N12" s="5">
        <v>4.0</v>
      </c>
    </row>
    <row r="13">
      <c r="A13" s="5" t="s">
        <v>10</v>
      </c>
      <c r="B13" s="14" t="s">
        <v>29</v>
      </c>
      <c r="C13" s="5" t="s">
        <v>30</v>
      </c>
      <c r="D13" s="5">
        <v>4.0</v>
      </c>
      <c r="E13" s="13"/>
      <c r="F13" s="5" t="s">
        <v>10</v>
      </c>
      <c r="G13" s="15" t="s">
        <v>31</v>
      </c>
      <c r="H13" s="5" t="s">
        <v>32</v>
      </c>
      <c r="I13" s="5">
        <v>4.0</v>
      </c>
      <c r="J13" s="13"/>
      <c r="K13" s="5" t="s">
        <v>10</v>
      </c>
      <c r="L13" s="15" t="s">
        <v>33</v>
      </c>
      <c r="M13" s="5" t="s">
        <v>34</v>
      </c>
      <c r="N13" s="5">
        <v>3.0</v>
      </c>
    </row>
    <row r="14">
      <c r="A14" s="5" t="s">
        <v>10</v>
      </c>
      <c r="B14" s="14" t="s">
        <v>35</v>
      </c>
      <c r="C14" s="5" t="s">
        <v>36</v>
      </c>
      <c r="D14" s="5">
        <v>4.0</v>
      </c>
      <c r="E14" s="13"/>
      <c r="F14" s="5" t="s">
        <v>10</v>
      </c>
      <c r="G14" s="14" t="s">
        <v>37</v>
      </c>
      <c r="H14" s="5" t="s">
        <v>38</v>
      </c>
      <c r="I14" s="5">
        <v>3.0</v>
      </c>
      <c r="J14" s="13"/>
      <c r="K14" s="5" t="s">
        <v>10</v>
      </c>
      <c r="L14" s="15" t="s">
        <v>39</v>
      </c>
      <c r="M14" s="5" t="s">
        <v>40</v>
      </c>
      <c r="N14" s="5">
        <v>3.0</v>
      </c>
    </row>
    <row r="15">
      <c r="A15" s="5" t="s">
        <v>10</v>
      </c>
      <c r="B15" s="14" t="s">
        <v>41</v>
      </c>
      <c r="C15" s="5" t="s">
        <v>42</v>
      </c>
      <c r="D15" s="5">
        <v>4.0</v>
      </c>
      <c r="E15" s="13"/>
      <c r="F15" s="5" t="s">
        <v>10</v>
      </c>
      <c r="G15" s="15" t="s">
        <v>43</v>
      </c>
      <c r="H15" s="5" t="s">
        <v>44</v>
      </c>
      <c r="I15" s="5">
        <v>4.0</v>
      </c>
      <c r="J15" s="13"/>
      <c r="K15" s="5" t="s">
        <v>10</v>
      </c>
      <c r="L15" s="15" t="s">
        <v>45</v>
      </c>
      <c r="M15" s="5" t="s">
        <v>46</v>
      </c>
      <c r="N15" s="5">
        <v>4.0</v>
      </c>
    </row>
    <row r="16">
      <c r="A16" s="5" t="s">
        <v>10</v>
      </c>
      <c r="B16" s="14" t="s">
        <v>47</v>
      </c>
      <c r="C16" s="5" t="s">
        <v>48</v>
      </c>
      <c r="D16" s="5">
        <v>4.0</v>
      </c>
      <c r="E16" s="13"/>
      <c r="F16" s="5" t="s">
        <v>10</v>
      </c>
      <c r="G16" s="15" t="s">
        <v>49</v>
      </c>
      <c r="H16" s="5" t="s">
        <v>50</v>
      </c>
      <c r="I16" s="5">
        <v>4.0</v>
      </c>
      <c r="J16" s="13"/>
      <c r="K16" s="5" t="s">
        <v>10</v>
      </c>
      <c r="L16" s="15" t="s">
        <v>51</v>
      </c>
      <c r="M16" s="5" t="s">
        <v>52</v>
      </c>
      <c r="N16" s="5">
        <v>5.0</v>
      </c>
    </row>
    <row r="17">
      <c r="A17" s="5" t="s">
        <v>10</v>
      </c>
      <c r="B17" s="14" t="s">
        <v>53</v>
      </c>
      <c r="C17" s="5" t="s">
        <v>54</v>
      </c>
      <c r="D17" s="5">
        <v>2.0</v>
      </c>
      <c r="E17" s="13"/>
      <c r="F17" s="5" t="s">
        <v>10</v>
      </c>
      <c r="G17" s="15" t="s">
        <v>55</v>
      </c>
      <c r="H17" s="5" t="s">
        <v>56</v>
      </c>
      <c r="I17" s="5">
        <v>3.0</v>
      </c>
      <c r="J17" s="16"/>
      <c r="K17" s="16"/>
      <c r="L17" s="16"/>
      <c r="M17" s="16"/>
      <c r="N17" s="16">
        <f>sum(N10:N16)</f>
        <v>26</v>
      </c>
    </row>
    <row r="18">
      <c r="A18" s="5" t="s">
        <v>10</v>
      </c>
      <c r="B18" s="14" t="s">
        <v>57</v>
      </c>
      <c r="C18" s="5" t="s">
        <v>58</v>
      </c>
      <c r="D18" s="5">
        <v>2.0</v>
      </c>
      <c r="E18" s="16"/>
      <c r="F18" s="16"/>
      <c r="G18" s="16"/>
      <c r="H18" s="16"/>
      <c r="I18" s="16">
        <f>sum(I10:I17)</f>
        <v>27</v>
      </c>
      <c r="J18" s="16"/>
      <c r="K18" s="1"/>
      <c r="L18" s="16"/>
      <c r="M18" s="16"/>
      <c r="N18" s="16"/>
    </row>
    <row r="19">
      <c r="A19" s="16"/>
      <c r="B19" s="16"/>
      <c r="C19" s="16"/>
      <c r="D19" s="16">
        <f>sum(D10:D18)-4</f>
        <v>25</v>
      </c>
      <c r="E19" s="16"/>
      <c r="F19" s="16"/>
      <c r="G19" s="16"/>
      <c r="H19" s="16"/>
      <c r="I19" s="16"/>
      <c r="J19" s="16"/>
      <c r="K19" s="1"/>
      <c r="L19" s="16"/>
      <c r="M19" s="16"/>
      <c r="N19" s="16"/>
    </row>
    <row r="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>
      <c r="A21" s="11" t="s">
        <v>59</v>
      </c>
      <c r="B21" s="12"/>
      <c r="C21" s="12"/>
      <c r="D21" s="3"/>
      <c r="E21" s="13"/>
      <c r="F21" s="11" t="s">
        <v>60</v>
      </c>
      <c r="G21" s="12"/>
      <c r="H21" s="12"/>
      <c r="I21" s="3"/>
      <c r="J21" s="13"/>
      <c r="K21" s="11" t="s">
        <v>61</v>
      </c>
      <c r="L21" s="12"/>
      <c r="M21" s="12"/>
      <c r="N21" s="3"/>
    </row>
    <row r="22">
      <c r="A22" s="5" t="s">
        <v>10</v>
      </c>
      <c r="B22" s="15" t="s">
        <v>62</v>
      </c>
      <c r="C22" s="5" t="s">
        <v>63</v>
      </c>
      <c r="D22" s="5">
        <v>4.0</v>
      </c>
      <c r="E22" s="13"/>
      <c r="F22" s="5" t="s">
        <v>10</v>
      </c>
      <c r="G22" s="17" t="s">
        <v>64</v>
      </c>
      <c r="H22" s="5" t="s">
        <v>65</v>
      </c>
      <c r="I22" s="5">
        <v>2.0</v>
      </c>
      <c r="J22" s="13"/>
      <c r="K22" s="5" t="s">
        <v>10</v>
      </c>
      <c r="L22" s="15" t="s">
        <v>66</v>
      </c>
      <c r="M22" s="5" t="s">
        <v>67</v>
      </c>
      <c r="N22" s="5">
        <v>4.0</v>
      </c>
    </row>
    <row r="23">
      <c r="A23" s="5" t="s">
        <v>10</v>
      </c>
      <c r="B23" s="15" t="s">
        <v>68</v>
      </c>
      <c r="C23" s="5" t="s">
        <v>69</v>
      </c>
      <c r="D23" s="5">
        <v>2.0</v>
      </c>
      <c r="E23" s="13"/>
      <c r="F23" s="5" t="s">
        <v>10</v>
      </c>
      <c r="G23" s="15" t="s">
        <v>70</v>
      </c>
      <c r="H23" s="5" t="s">
        <v>71</v>
      </c>
      <c r="I23" s="5">
        <v>5.0</v>
      </c>
      <c r="J23" s="13"/>
      <c r="K23" s="5" t="s">
        <v>10</v>
      </c>
      <c r="L23" s="15" t="s">
        <v>72</v>
      </c>
      <c r="M23" s="5" t="s">
        <v>73</v>
      </c>
      <c r="N23" s="5">
        <v>4.0</v>
      </c>
    </row>
    <row r="24">
      <c r="A24" s="5" t="s">
        <v>10</v>
      </c>
      <c r="B24" s="15" t="s">
        <v>74</v>
      </c>
      <c r="C24" s="5" t="s">
        <v>75</v>
      </c>
      <c r="D24" s="5">
        <v>4.0</v>
      </c>
      <c r="E24" s="13"/>
      <c r="F24" s="5" t="s">
        <v>10</v>
      </c>
      <c r="G24" s="15" t="s">
        <v>76</v>
      </c>
      <c r="H24" s="5" t="s">
        <v>77</v>
      </c>
      <c r="I24" s="5">
        <v>4.0</v>
      </c>
      <c r="J24" s="13"/>
      <c r="K24" s="5" t="s">
        <v>10</v>
      </c>
      <c r="L24" s="15" t="s">
        <v>78</v>
      </c>
      <c r="M24" s="5" t="s">
        <v>79</v>
      </c>
      <c r="N24" s="5">
        <v>4.0</v>
      </c>
    </row>
    <row r="25">
      <c r="A25" s="5" t="s">
        <v>10</v>
      </c>
      <c r="B25" s="15" t="s">
        <v>80</v>
      </c>
      <c r="C25" s="5" t="s">
        <v>81</v>
      </c>
      <c r="D25" s="5">
        <v>3.0</v>
      </c>
      <c r="E25" s="13"/>
      <c r="F25" s="5" t="s">
        <v>10</v>
      </c>
      <c r="G25" s="15" t="s">
        <v>82</v>
      </c>
      <c r="H25" s="5" t="s">
        <v>83</v>
      </c>
      <c r="I25" s="5">
        <v>4.0</v>
      </c>
      <c r="J25" s="13"/>
      <c r="K25" s="5" t="s">
        <v>10</v>
      </c>
      <c r="L25" s="15" t="s">
        <v>84</v>
      </c>
      <c r="M25" s="5" t="s">
        <v>85</v>
      </c>
      <c r="N25" s="5">
        <v>4.0</v>
      </c>
    </row>
    <row r="26">
      <c r="A26" s="5" t="s">
        <v>10</v>
      </c>
      <c r="B26" s="15" t="s">
        <v>86</v>
      </c>
      <c r="C26" s="5" t="s">
        <v>87</v>
      </c>
      <c r="D26" s="5">
        <v>4.0</v>
      </c>
      <c r="E26" s="13"/>
      <c r="F26" s="5" t="s">
        <v>10</v>
      </c>
      <c r="G26" s="15" t="s">
        <v>88</v>
      </c>
      <c r="H26" s="5" t="s">
        <v>89</v>
      </c>
      <c r="I26" s="5">
        <v>3.0</v>
      </c>
      <c r="J26" s="13"/>
      <c r="K26" s="5" t="s">
        <v>10</v>
      </c>
      <c r="L26" s="15" t="s">
        <v>90</v>
      </c>
      <c r="M26" s="5" t="s">
        <v>91</v>
      </c>
      <c r="N26" s="5">
        <v>3.0</v>
      </c>
    </row>
    <row r="27">
      <c r="A27" s="5" t="s">
        <v>10</v>
      </c>
      <c r="B27" s="15" t="s">
        <v>92</v>
      </c>
      <c r="C27" s="5" t="s">
        <v>93</v>
      </c>
      <c r="D27" s="5">
        <v>3.0</v>
      </c>
      <c r="E27" s="13"/>
      <c r="F27" s="5" t="s">
        <v>10</v>
      </c>
      <c r="G27" s="15" t="s">
        <v>94</v>
      </c>
      <c r="H27" s="5" t="s">
        <v>95</v>
      </c>
      <c r="I27" s="5">
        <v>4.0</v>
      </c>
      <c r="J27" s="13"/>
      <c r="K27" s="5" t="s">
        <v>10</v>
      </c>
      <c r="L27" s="15" t="s">
        <v>96</v>
      </c>
      <c r="M27" s="5" t="s">
        <v>97</v>
      </c>
      <c r="N27" s="5">
        <v>3.0</v>
      </c>
    </row>
    <row r="28">
      <c r="A28" s="5" t="s">
        <v>10</v>
      </c>
      <c r="B28" s="15" t="s">
        <v>98</v>
      </c>
      <c r="C28" s="5" t="s">
        <v>99</v>
      </c>
      <c r="D28" s="5">
        <v>3.0</v>
      </c>
      <c r="E28" s="16"/>
      <c r="F28" s="16"/>
      <c r="G28" s="16"/>
      <c r="H28" s="16"/>
      <c r="I28" s="16">
        <f>sum(I22:I27)</f>
        <v>22</v>
      </c>
      <c r="J28" s="13"/>
      <c r="K28" s="5" t="s">
        <v>10</v>
      </c>
      <c r="L28" s="15" t="s">
        <v>100</v>
      </c>
      <c r="M28" s="5" t="s">
        <v>101</v>
      </c>
      <c r="N28" s="5">
        <v>4.0</v>
      </c>
    </row>
    <row r="29">
      <c r="A29" s="16"/>
      <c r="B29" s="16"/>
      <c r="C29" s="16"/>
      <c r="D29" s="16">
        <f>sum(D22:D28)</f>
        <v>23</v>
      </c>
      <c r="E29" s="16"/>
      <c r="F29" s="16"/>
      <c r="G29" s="16"/>
      <c r="H29" s="16"/>
      <c r="I29" s="16"/>
      <c r="J29" s="16"/>
      <c r="K29" s="16"/>
      <c r="L29" s="16"/>
      <c r="M29" s="16"/>
      <c r="N29" s="16">
        <f>sum(N22:N28)</f>
        <v>26</v>
      </c>
    </row>
    <row r="30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>
      <c r="A31" s="11" t="s">
        <v>102</v>
      </c>
      <c r="B31" s="12"/>
      <c r="C31" s="12"/>
      <c r="D31" s="3"/>
      <c r="E31" s="13"/>
      <c r="F31" s="11" t="s">
        <v>103</v>
      </c>
      <c r="G31" s="12"/>
      <c r="H31" s="12"/>
      <c r="I31" s="3"/>
      <c r="J31" s="13"/>
      <c r="K31" s="11" t="s">
        <v>104</v>
      </c>
      <c r="L31" s="12"/>
      <c r="M31" s="12"/>
      <c r="N31" s="3"/>
    </row>
    <row r="32">
      <c r="A32" s="5" t="s">
        <v>10</v>
      </c>
      <c r="B32" s="15" t="s">
        <v>105</v>
      </c>
      <c r="C32" s="5" t="s">
        <v>106</v>
      </c>
      <c r="D32" s="5">
        <v>4.0</v>
      </c>
      <c r="E32" s="13"/>
      <c r="F32" s="5" t="s">
        <v>10</v>
      </c>
      <c r="G32" s="15" t="s">
        <v>107</v>
      </c>
      <c r="H32" s="5" t="s">
        <v>108</v>
      </c>
      <c r="I32" s="5">
        <v>5.0</v>
      </c>
      <c r="J32" s="13"/>
      <c r="K32" s="5" t="s">
        <v>10</v>
      </c>
      <c r="L32" s="15" t="s">
        <v>109</v>
      </c>
      <c r="M32" s="18" t="s">
        <v>110</v>
      </c>
      <c r="N32" s="5">
        <v>3.0</v>
      </c>
    </row>
    <row r="33">
      <c r="A33" s="5" t="s">
        <v>10</v>
      </c>
      <c r="B33" s="15" t="s">
        <v>111</v>
      </c>
      <c r="C33" s="5" t="s">
        <v>112</v>
      </c>
      <c r="D33" s="5">
        <v>4.0</v>
      </c>
      <c r="E33" s="13"/>
      <c r="F33" s="5" t="s">
        <v>10</v>
      </c>
      <c r="G33" s="15" t="s">
        <v>113</v>
      </c>
      <c r="H33" s="5" t="s">
        <v>114</v>
      </c>
      <c r="I33" s="5">
        <v>4.0</v>
      </c>
      <c r="J33" s="13"/>
      <c r="K33" s="5" t="s">
        <v>10</v>
      </c>
      <c r="L33" s="15" t="s">
        <v>115</v>
      </c>
      <c r="M33" s="5" t="s">
        <v>116</v>
      </c>
      <c r="N33" s="19">
        <v>4.0</v>
      </c>
    </row>
    <row r="34">
      <c r="A34" s="5" t="s">
        <v>10</v>
      </c>
      <c r="B34" s="15" t="s">
        <v>117</v>
      </c>
      <c r="C34" s="5" t="s">
        <v>118</v>
      </c>
      <c r="D34" s="5">
        <v>5.0</v>
      </c>
      <c r="E34" s="13"/>
      <c r="F34" s="5" t="s">
        <v>10</v>
      </c>
      <c r="G34" s="15" t="s">
        <v>119</v>
      </c>
      <c r="H34" s="5" t="s">
        <v>120</v>
      </c>
      <c r="I34" s="5">
        <v>3.0</v>
      </c>
      <c r="J34" s="13"/>
      <c r="K34" s="5" t="s">
        <v>10</v>
      </c>
      <c r="L34" s="15" t="s">
        <v>121</v>
      </c>
      <c r="M34" s="5" t="s">
        <v>122</v>
      </c>
      <c r="N34" s="5">
        <v>3.0</v>
      </c>
    </row>
    <row r="35">
      <c r="A35" s="5" t="s">
        <v>10</v>
      </c>
      <c r="B35" s="15" t="s">
        <v>123</v>
      </c>
      <c r="C35" s="5" t="s">
        <v>124</v>
      </c>
      <c r="D35" s="5">
        <v>4.0</v>
      </c>
      <c r="E35" s="13"/>
      <c r="F35" s="5" t="s">
        <v>10</v>
      </c>
      <c r="G35" s="15" t="s">
        <v>125</v>
      </c>
      <c r="H35" s="20" t="s">
        <v>126</v>
      </c>
      <c r="I35" s="5">
        <v>4.0</v>
      </c>
      <c r="J35" s="13"/>
      <c r="K35" s="5" t="s">
        <v>10</v>
      </c>
      <c r="L35" s="15" t="s">
        <v>127</v>
      </c>
      <c r="M35" s="5" t="s">
        <v>128</v>
      </c>
      <c r="N35" s="5">
        <v>3.0</v>
      </c>
    </row>
    <row r="36">
      <c r="A36" s="5" t="s">
        <v>10</v>
      </c>
      <c r="B36" s="15" t="s">
        <v>129</v>
      </c>
      <c r="C36" s="5" t="s">
        <v>130</v>
      </c>
      <c r="D36" s="5">
        <v>4.0</v>
      </c>
      <c r="E36" s="13"/>
      <c r="F36" s="5" t="s">
        <v>10</v>
      </c>
      <c r="G36" s="15" t="s">
        <v>131</v>
      </c>
      <c r="H36" s="20" t="s">
        <v>132</v>
      </c>
      <c r="I36" s="5">
        <v>3.0</v>
      </c>
      <c r="J36" s="13"/>
      <c r="K36" s="5" t="s">
        <v>10</v>
      </c>
      <c r="L36" s="15" t="s">
        <v>133</v>
      </c>
      <c r="M36" s="18" t="s">
        <v>134</v>
      </c>
      <c r="N36" s="5">
        <v>1.0</v>
      </c>
    </row>
    <row r="37">
      <c r="A37" s="5" t="s">
        <v>10</v>
      </c>
      <c r="B37" s="15" t="s">
        <v>135</v>
      </c>
      <c r="C37" s="21" t="s">
        <v>136</v>
      </c>
      <c r="D37" s="5">
        <v>3.0</v>
      </c>
      <c r="E37" s="13"/>
      <c r="F37" s="5" t="s">
        <v>10</v>
      </c>
      <c r="G37" s="15" t="s">
        <v>137</v>
      </c>
      <c r="H37" s="5" t="s">
        <v>138</v>
      </c>
      <c r="I37" s="5">
        <v>3.0</v>
      </c>
      <c r="J37" s="13"/>
      <c r="K37" s="5" t="s">
        <v>10</v>
      </c>
      <c r="L37" s="15" t="s">
        <v>139</v>
      </c>
      <c r="M37" s="5" t="s">
        <v>140</v>
      </c>
      <c r="N37" s="5">
        <v>4.0</v>
      </c>
    </row>
    <row r="38">
      <c r="A38" s="5" t="s">
        <v>10</v>
      </c>
      <c r="B38" s="15" t="s">
        <v>141</v>
      </c>
      <c r="C38" s="5" t="s">
        <v>142</v>
      </c>
      <c r="D38" s="5">
        <v>2.0</v>
      </c>
      <c r="E38" s="16"/>
      <c r="F38" s="16"/>
      <c r="G38" s="16"/>
      <c r="H38" s="16"/>
      <c r="I38" s="16">
        <f>sum(I32:I37)</f>
        <v>22</v>
      </c>
      <c r="J38" s="16"/>
      <c r="K38" s="16"/>
      <c r="L38" s="16"/>
      <c r="M38" s="16"/>
      <c r="N38" s="16">
        <f>sum(N32:N37)</f>
        <v>18</v>
      </c>
    </row>
    <row r="39">
      <c r="A39" s="16"/>
      <c r="B39" s="16"/>
      <c r="C39" s="16"/>
      <c r="D39" s="16">
        <f>sum(D32:D38)</f>
        <v>26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>
      <c r="A41" s="11" t="s">
        <v>143</v>
      </c>
      <c r="B41" s="12"/>
      <c r="C41" s="12"/>
      <c r="D41" s="3"/>
      <c r="E41" s="16"/>
      <c r="F41" s="16"/>
      <c r="G41" s="16"/>
      <c r="H41" s="11" t="s">
        <v>144</v>
      </c>
      <c r="I41" s="12"/>
      <c r="J41" s="12"/>
      <c r="K41" s="3"/>
      <c r="L41" s="13"/>
      <c r="M41" s="16"/>
      <c r="N41" s="16"/>
    </row>
    <row r="42">
      <c r="A42" s="5" t="s">
        <v>10</v>
      </c>
      <c r="B42" s="17" t="s">
        <v>145</v>
      </c>
      <c r="C42" s="5" t="s">
        <v>146</v>
      </c>
      <c r="D42" s="5">
        <v>20.0</v>
      </c>
      <c r="E42" s="16"/>
      <c r="F42" s="16"/>
      <c r="G42" s="16"/>
      <c r="H42" s="2" t="s">
        <v>147</v>
      </c>
      <c r="I42" s="12"/>
      <c r="J42" s="3"/>
      <c r="K42" s="5" t="s">
        <v>148</v>
      </c>
      <c r="L42" s="16"/>
      <c r="M42" s="16"/>
      <c r="N42" s="16"/>
    </row>
    <row r="43">
      <c r="A43" s="5" t="s">
        <v>10</v>
      </c>
      <c r="B43" s="17" t="s">
        <v>149</v>
      </c>
      <c r="C43" s="5" t="s">
        <v>150</v>
      </c>
      <c r="D43" s="5">
        <v>4.0</v>
      </c>
      <c r="E43" s="16"/>
      <c r="F43" s="16"/>
      <c r="G43" s="16"/>
      <c r="H43" s="2"/>
      <c r="I43" s="12"/>
      <c r="J43" s="3"/>
      <c r="K43" s="22"/>
      <c r="L43" s="16"/>
      <c r="M43" s="16"/>
      <c r="N43" s="16"/>
    </row>
    <row r="44">
      <c r="A44" s="1"/>
      <c r="B44" s="1"/>
      <c r="C44" s="1"/>
      <c r="D44" s="23">
        <f>sum(D42:D43)</f>
        <v>24</v>
      </c>
      <c r="E44" s="1"/>
      <c r="F44" s="1"/>
      <c r="G44" s="1"/>
      <c r="H44" s="2"/>
      <c r="I44" s="12"/>
      <c r="J44" s="3"/>
      <c r="K44" s="24"/>
      <c r="L44" s="1"/>
      <c r="M44" s="1"/>
      <c r="N44" s="1"/>
    </row>
    <row r="45">
      <c r="A45" s="1"/>
      <c r="B45" s="1"/>
      <c r="C45" s="1"/>
      <c r="D45" s="1"/>
      <c r="E45" s="1"/>
      <c r="F45" s="1"/>
      <c r="G45" s="1"/>
      <c r="H45" s="2"/>
      <c r="I45" s="12"/>
      <c r="J45" s="3"/>
      <c r="K45" s="24"/>
      <c r="L45" s="1"/>
      <c r="M45" s="1"/>
      <c r="N45" s="1"/>
    </row>
    <row r="46">
      <c r="H46" s="2"/>
      <c r="I46" s="12"/>
      <c r="J46" s="3"/>
      <c r="K46" s="25"/>
    </row>
    <row r="47">
      <c r="H47" s="26"/>
      <c r="I47" s="12"/>
      <c r="J47" s="3"/>
      <c r="K47" s="25"/>
    </row>
    <row r="48">
      <c r="H48" s="26"/>
      <c r="I48" s="12"/>
      <c r="J48" s="3"/>
      <c r="K48" s="25"/>
    </row>
    <row r="49">
      <c r="H49" s="26"/>
      <c r="I49" s="12"/>
      <c r="J49" s="3"/>
      <c r="K49" s="25"/>
    </row>
    <row r="50">
      <c r="H50" s="26"/>
      <c r="I50" s="12"/>
      <c r="J50" s="3"/>
      <c r="K50" s="25"/>
    </row>
    <row r="51">
      <c r="H51" s="26"/>
      <c r="I51" s="12"/>
      <c r="J51" s="3"/>
      <c r="K51" s="25"/>
    </row>
    <row r="52">
      <c r="H52" s="26"/>
      <c r="I52" s="12"/>
      <c r="J52" s="3"/>
      <c r="K52" s="25"/>
    </row>
    <row r="53">
      <c r="H53" s="27"/>
      <c r="I53" s="12"/>
      <c r="J53" s="3"/>
      <c r="K53" s="25"/>
    </row>
    <row r="54">
      <c r="H54" s="27"/>
      <c r="I54" s="12"/>
      <c r="J54" s="3"/>
      <c r="K54" s="25"/>
    </row>
    <row r="55">
      <c r="H55" s="27"/>
      <c r="I55" s="12"/>
      <c r="J55" s="3"/>
      <c r="K55" s="25"/>
    </row>
    <row r="56">
      <c r="H56" s="27"/>
      <c r="I56" s="12"/>
      <c r="J56" s="3"/>
      <c r="K56" s="25"/>
    </row>
    <row r="57">
      <c r="H57" s="27"/>
      <c r="I57" s="12"/>
      <c r="J57" s="3"/>
      <c r="K57" s="25"/>
    </row>
    <row r="58">
      <c r="H58" s="27"/>
      <c r="I58" s="12"/>
      <c r="J58" s="3"/>
      <c r="K58" s="25"/>
    </row>
  </sheetData>
  <mergeCells count="29">
    <mergeCell ref="B1:C1"/>
    <mergeCell ref="A9:D9"/>
    <mergeCell ref="F9:I9"/>
    <mergeCell ref="K9:N9"/>
    <mergeCell ref="A21:D21"/>
    <mergeCell ref="F21:I21"/>
    <mergeCell ref="K21:N21"/>
    <mergeCell ref="A31:D31"/>
    <mergeCell ref="F31:I31"/>
    <mergeCell ref="K31:N31"/>
    <mergeCell ref="A41:D41"/>
    <mergeCell ref="H41:K41"/>
    <mergeCell ref="H42:J42"/>
    <mergeCell ref="H43:J43"/>
    <mergeCell ref="H51:J51"/>
    <mergeCell ref="H52:J52"/>
    <mergeCell ref="H53:J53"/>
    <mergeCell ref="H54:J54"/>
    <mergeCell ref="H55:J55"/>
    <mergeCell ref="H56:J56"/>
    <mergeCell ref="H57:J57"/>
    <mergeCell ref="H58:J58"/>
    <mergeCell ref="H44:J44"/>
    <mergeCell ref="H45:J45"/>
    <mergeCell ref="H46:J46"/>
    <mergeCell ref="H47:J47"/>
    <mergeCell ref="H48:J48"/>
    <mergeCell ref="H49:J49"/>
    <mergeCell ref="H50:J50"/>
  </mergeCells>
  <conditionalFormatting sqref="G10">
    <cfRule type="expression" dxfId="0" priority="1">
      <formula>A11=B2</formula>
    </cfRule>
  </conditionalFormatting>
  <conditionalFormatting sqref="G11">
    <cfRule type="expression" dxfId="1" priority="2">
      <formula>A12=B2</formula>
    </cfRule>
  </conditionalFormatting>
  <conditionalFormatting sqref="G12">
    <cfRule type="expression" dxfId="1" priority="3">
      <formula>A17=B2</formula>
    </cfRule>
  </conditionalFormatting>
  <conditionalFormatting sqref="G17">
    <cfRule type="expression" dxfId="0" priority="4">
      <formula>A17=B2</formula>
    </cfRule>
  </conditionalFormatting>
  <conditionalFormatting sqref="G16">
    <cfRule type="expression" dxfId="1" priority="5">
      <formula>A16=B2</formula>
    </cfRule>
  </conditionalFormatting>
  <conditionalFormatting sqref="G15">
    <cfRule type="expression" dxfId="0" priority="6">
      <formula>A14=B2</formula>
    </cfRule>
  </conditionalFormatting>
  <conditionalFormatting sqref="G13">
    <cfRule type="expression" dxfId="2" priority="7">
      <formula>A14=B3</formula>
    </cfRule>
  </conditionalFormatting>
  <conditionalFormatting sqref="G13">
    <cfRule type="expression" dxfId="0" priority="8">
      <formula>A13=B2</formula>
    </cfRule>
  </conditionalFormatting>
  <conditionalFormatting sqref="L10">
    <cfRule type="expression" dxfId="0" priority="9">
      <formula>F17=B2</formula>
    </cfRule>
  </conditionalFormatting>
  <conditionalFormatting sqref="L11">
    <cfRule type="expression" dxfId="1" priority="10">
      <formula>F10=B2</formula>
    </cfRule>
  </conditionalFormatting>
  <conditionalFormatting sqref="L12">
    <cfRule type="expression" dxfId="1" priority="11">
      <formula>F13=B2</formula>
    </cfRule>
  </conditionalFormatting>
  <conditionalFormatting sqref="L13">
    <cfRule type="expression" dxfId="0" priority="12">
      <formula>A13=B2</formula>
    </cfRule>
  </conditionalFormatting>
  <conditionalFormatting sqref="L14">
    <cfRule type="expression" dxfId="1" priority="13">
      <formula>F15=B2</formula>
    </cfRule>
  </conditionalFormatting>
  <conditionalFormatting sqref="L15">
    <cfRule type="expression" dxfId="2" priority="14">
      <formula>F16=B3</formula>
    </cfRule>
  </conditionalFormatting>
  <conditionalFormatting sqref="L15">
    <cfRule type="expression" dxfId="2" priority="15">
      <formula>F15=B3</formula>
    </cfRule>
  </conditionalFormatting>
  <conditionalFormatting sqref="L15">
    <cfRule type="expression" dxfId="0" priority="16">
      <formula>F14=B2</formula>
    </cfRule>
  </conditionalFormatting>
  <conditionalFormatting sqref="L16">
    <cfRule type="expression" dxfId="0" priority="17">
      <formula>F15=B2</formula>
    </cfRule>
  </conditionalFormatting>
  <conditionalFormatting sqref="B22">
    <cfRule type="expression" dxfId="0" priority="18">
      <formula>F12=B2</formula>
    </cfRule>
  </conditionalFormatting>
  <conditionalFormatting sqref="B23">
    <cfRule type="expression" dxfId="0" priority="19">
      <formula>K12=B2</formula>
    </cfRule>
  </conditionalFormatting>
  <conditionalFormatting sqref="B24">
    <cfRule type="expression" dxfId="0" priority="20">
      <formula>F13=B2</formula>
    </cfRule>
  </conditionalFormatting>
  <conditionalFormatting sqref="B25">
    <cfRule type="expression" dxfId="0" priority="21">
      <formula>F11=B2</formula>
    </cfRule>
  </conditionalFormatting>
  <conditionalFormatting sqref="B25">
    <cfRule type="expression" dxfId="2" priority="22">
      <formula>F12=B3</formula>
    </cfRule>
  </conditionalFormatting>
  <conditionalFormatting sqref="B26">
    <cfRule type="expression" dxfId="0" priority="23">
      <formula>F13=B2</formula>
    </cfRule>
  </conditionalFormatting>
  <conditionalFormatting sqref="B26">
    <cfRule type="expression" dxfId="3" priority="24">
      <formula>F15=B3</formula>
    </cfRule>
  </conditionalFormatting>
  <conditionalFormatting sqref="B27">
    <cfRule type="expression" dxfId="0" priority="25">
      <formula>K12=B2</formula>
    </cfRule>
  </conditionalFormatting>
  <conditionalFormatting sqref="B27">
    <cfRule type="expression" dxfId="2" priority="26">
      <formula>K13=B3</formula>
    </cfRule>
  </conditionalFormatting>
  <conditionalFormatting sqref="B28">
    <cfRule type="expression" dxfId="0" priority="27">
      <formula>K10=B2</formula>
    </cfRule>
  </conditionalFormatting>
  <conditionalFormatting sqref="G23">
    <cfRule type="expression" dxfId="0" priority="28">
      <formula>A22=B2</formula>
    </cfRule>
  </conditionalFormatting>
  <conditionalFormatting sqref="G24">
    <cfRule type="expression" dxfId="2" priority="29">
      <formula>K16=B3</formula>
    </cfRule>
  </conditionalFormatting>
  <conditionalFormatting sqref="G24">
    <cfRule type="expression" dxfId="0" priority="30">
      <formula>A26=B2</formula>
    </cfRule>
  </conditionalFormatting>
  <conditionalFormatting sqref="G25">
    <cfRule type="expression" dxfId="0" priority="31">
      <formula>A24=B2</formula>
    </cfRule>
  </conditionalFormatting>
  <conditionalFormatting sqref="G26">
    <cfRule type="expression" dxfId="2" priority="32">
      <formula>A28=B3</formula>
    </cfRule>
  </conditionalFormatting>
  <conditionalFormatting sqref="G26">
    <cfRule type="expression" dxfId="0" priority="33">
      <formula>A25=B2</formula>
    </cfRule>
  </conditionalFormatting>
  <conditionalFormatting sqref="G27">
    <cfRule type="expression" dxfId="2" priority="34">
      <formula>K11=B3</formula>
    </cfRule>
  </conditionalFormatting>
  <conditionalFormatting sqref="G27">
    <cfRule type="expression" dxfId="0" priority="35">
      <formula>A12=B2</formula>
    </cfRule>
  </conditionalFormatting>
  <conditionalFormatting sqref="L22">
    <cfRule type="expression" dxfId="0" priority="36">
      <formula>F27=B2</formula>
    </cfRule>
  </conditionalFormatting>
  <conditionalFormatting sqref="L23">
    <cfRule type="expression" dxfId="2" priority="37">
      <formula>A27=B3</formula>
    </cfRule>
  </conditionalFormatting>
  <conditionalFormatting sqref="L23">
    <cfRule type="expression" dxfId="0" priority="38">
      <formula>A24=B2</formula>
    </cfRule>
  </conditionalFormatting>
  <conditionalFormatting sqref="L24">
    <cfRule type="expression" dxfId="2" priority="39">
      <formula>F25=B3</formula>
    </cfRule>
  </conditionalFormatting>
  <conditionalFormatting sqref="L24">
    <cfRule type="expression" dxfId="0" priority="40">
      <formula>K14=B2</formula>
    </cfRule>
  </conditionalFormatting>
  <conditionalFormatting sqref="L25">
    <cfRule type="expression" dxfId="0" priority="41">
      <formula>F25=B2</formula>
    </cfRule>
  </conditionalFormatting>
  <conditionalFormatting sqref="L26">
    <cfRule type="expression" dxfId="2" priority="42">
      <formula>K15=B3</formula>
    </cfRule>
  </conditionalFormatting>
  <conditionalFormatting sqref="L26">
    <cfRule type="expression" dxfId="2" priority="43">
      <formula>K16=B3</formula>
    </cfRule>
  </conditionalFormatting>
  <conditionalFormatting sqref="L26">
    <cfRule type="expression" dxfId="0" priority="44">
      <formula>F26=B2</formula>
    </cfRule>
  </conditionalFormatting>
  <conditionalFormatting sqref="L27">
    <cfRule type="expression" dxfId="2" priority="45">
      <formula>F25=B3</formula>
    </cfRule>
  </conditionalFormatting>
  <conditionalFormatting sqref="L27">
    <cfRule type="expression" dxfId="0" priority="46">
      <formula>F26=B2</formula>
    </cfRule>
  </conditionalFormatting>
  <conditionalFormatting sqref="L28">
    <cfRule type="expression" dxfId="0" priority="47">
      <formula>K16=B2</formula>
    </cfRule>
  </conditionalFormatting>
  <conditionalFormatting sqref="B32">
    <cfRule type="expression" dxfId="0" priority="48">
      <formula>F10=B2</formula>
    </cfRule>
  </conditionalFormatting>
  <conditionalFormatting sqref="B33">
    <cfRule type="expression" dxfId="0" priority="49">
      <formula>22=B2</formula>
    </cfRule>
  </conditionalFormatting>
  <conditionalFormatting sqref="B34">
    <cfRule type="expression" dxfId="0" priority="50">
      <formula>F24=B2</formula>
    </cfRule>
  </conditionalFormatting>
  <conditionalFormatting sqref="B35">
    <cfRule type="expression" dxfId="2" priority="51">
      <formula>F10=B3</formula>
    </cfRule>
  </conditionalFormatting>
  <conditionalFormatting sqref="B35">
    <cfRule type="expression" dxfId="2" priority="52">
      <formula>K25=B3</formula>
    </cfRule>
  </conditionalFormatting>
  <conditionalFormatting sqref="B35">
    <cfRule type="expression" dxfId="0" priority="53">
      <formula>F23=B2</formula>
    </cfRule>
  </conditionalFormatting>
  <conditionalFormatting sqref="B36">
    <cfRule type="expression" dxfId="2" priority="54">
      <formula>K24=B3</formula>
    </cfRule>
  </conditionalFormatting>
  <conditionalFormatting sqref="B36">
    <cfRule type="expression" dxfId="0" priority="55">
      <formula>K25=B2</formula>
    </cfRule>
  </conditionalFormatting>
  <conditionalFormatting sqref="B37">
    <cfRule type="expression" dxfId="2" priority="56">
      <formula>K25=B3</formula>
    </cfRule>
  </conditionalFormatting>
  <conditionalFormatting sqref="B37">
    <cfRule type="expression" dxfId="2" priority="57">
      <formula>K27=B3</formula>
    </cfRule>
  </conditionalFormatting>
  <conditionalFormatting sqref="B37">
    <cfRule type="expression" dxfId="0" priority="58">
      <formula>F10=B2</formula>
    </cfRule>
  </conditionalFormatting>
  <conditionalFormatting sqref="B38">
    <cfRule type="expression" dxfId="0" priority="59">
      <formula>K27=B2</formula>
    </cfRule>
  </conditionalFormatting>
  <conditionalFormatting sqref="G32">
    <cfRule type="expression" dxfId="0" priority="60">
      <formula>A34=B2</formula>
    </cfRule>
  </conditionalFormatting>
  <conditionalFormatting sqref="G33">
    <cfRule type="expression" dxfId="2" priority="61">
      <formula>K25=B3</formula>
    </cfRule>
  </conditionalFormatting>
  <conditionalFormatting sqref="G33">
    <cfRule type="expression" dxfId="0" priority="62">
      <formula>A32=B2</formula>
    </cfRule>
  </conditionalFormatting>
  <conditionalFormatting sqref="G34">
    <cfRule type="expression" dxfId="0" priority="63">
      <formula>A36=B2</formula>
    </cfRule>
  </conditionalFormatting>
  <conditionalFormatting sqref="G35">
    <cfRule type="expression" dxfId="2" priority="64">
      <formula>A36=B3</formula>
    </cfRule>
  </conditionalFormatting>
  <conditionalFormatting sqref="G35">
    <cfRule type="expression" dxfId="0" priority="65">
      <formula>A33=B2</formula>
    </cfRule>
  </conditionalFormatting>
  <conditionalFormatting sqref="G36">
    <cfRule type="expression" dxfId="2" priority="66">
      <formula>A37=B3</formula>
    </cfRule>
  </conditionalFormatting>
  <conditionalFormatting sqref="G36">
    <cfRule type="expression" dxfId="0" priority="67">
      <formula>A38=B2</formula>
    </cfRule>
  </conditionalFormatting>
  <conditionalFormatting sqref="G37">
    <cfRule type="expression" dxfId="0" priority="68">
      <formula>A35=B2</formula>
    </cfRule>
  </conditionalFormatting>
  <conditionalFormatting sqref="L32">
    <cfRule type="expression" dxfId="0" priority="69">
      <formula>F36=B2</formula>
    </cfRule>
  </conditionalFormatting>
  <conditionalFormatting sqref="L33">
    <cfRule type="expression" dxfId="2" priority="70">
      <formula>F35=B3</formula>
    </cfRule>
  </conditionalFormatting>
  <conditionalFormatting sqref="L33">
    <cfRule type="expression" dxfId="0" priority="71">
      <formula>A38=B2</formula>
    </cfRule>
  </conditionalFormatting>
  <conditionalFormatting sqref="L34">
    <cfRule type="expression" dxfId="2" priority="72">
      <formula>K28=B3</formula>
    </cfRule>
  </conditionalFormatting>
  <conditionalFormatting sqref="L34">
    <cfRule type="expression" dxfId="0" priority="73">
      <formula>F22=B2</formula>
    </cfRule>
  </conditionalFormatting>
  <conditionalFormatting sqref="L35">
    <cfRule type="expression" dxfId="2" priority="74">
      <formula>A33=B3</formula>
    </cfRule>
  </conditionalFormatting>
  <conditionalFormatting sqref="L35">
    <cfRule type="expression" dxfId="2" priority="75">
      <formula>F32=B3</formula>
    </cfRule>
  </conditionalFormatting>
  <conditionalFormatting sqref="L35">
    <cfRule type="expression" dxfId="2" priority="76">
      <formula>F34=B3</formula>
    </cfRule>
  </conditionalFormatting>
  <conditionalFormatting sqref="L35">
    <cfRule type="expression" dxfId="0" priority="77">
      <formula>K25=B2</formula>
    </cfRule>
  </conditionalFormatting>
  <conditionalFormatting sqref="L36">
    <cfRule type="expression" dxfId="2" priority="78">
      <formula>F34=B3</formula>
    </cfRule>
  </conditionalFormatting>
  <conditionalFormatting sqref="L36">
    <cfRule type="expression" dxfId="2" priority="79">
      <formula>F35=B3</formula>
    </cfRule>
  </conditionalFormatting>
  <conditionalFormatting sqref="L36">
    <cfRule type="expression" dxfId="0" priority="80">
      <formula>F36=B2</formula>
    </cfRule>
  </conditionalFormatting>
  <conditionalFormatting sqref="L37">
    <cfRule type="expression" dxfId="2" priority="81">
      <formula>F35=B3</formula>
    </cfRule>
  </conditionalFormatting>
  <conditionalFormatting sqref="L37">
    <cfRule type="expression" dxfId="2" priority="82">
      <formula>F34=B3</formula>
    </cfRule>
  </conditionalFormatting>
  <conditionalFormatting sqref="L37">
    <cfRule type="expression" dxfId="0" priority="83">
      <formula>F22=B2</formula>
    </cfRule>
  </conditionalFormatting>
  <conditionalFormatting sqref="A9:D9">
    <cfRule type="expression" dxfId="4" priority="84">
      <formula>A11=B3</formula>
    </cfRule>
  </conditionalFormatting>
  <conditionalFormatting sqref="A9:D9">
    <cfRule type="expression" dxfId="4" priority="85">
      <formula>A12=B3</formula>
    </cfRule>
  </conditionalFormatting>
  <conditionalFormatting sqref="A9:D9">
    <cfRule type="expression" dxfId="4" priority="86">
      <formula>A14=B3</formula>
    </cfRule>
  </conditionalFormatting>
  <conditionalFormatting sqref="A9:D9">
    <cfRule type="expression" dxfId="4" priority="87">
      <formula>A17=B3</formula>
    </cfRule>
  </conditionalFormatting>
  <conditionalFormatting sqref="A9:D9">
    <cfRule type="expression" dxfId="4" priority="88">
      <formula>A18=B3</formula>
    </cfRule>
  </conditionalFormatting>
  <conditionalFormatting sqref="A9:D9">
    <cfRule type="expression" dxfId="4" priority="89">
      <formula>A16=B3</formula>
    </cfRule>
  </conditionalFormatting>
  <conditionalFormatting sqref="A9:D9">
    <cfRule type="expression" dxfId="4" priority="90">
      <formula>A15=B3</formula>
    </cfRule>
  </conditionalFormatting>
  <conditionalFormatting sqref="A9:D9">
    <cfRule type="expression" dxfId="4" priority="91">
      <formula>A13=B3</formula>
    </cfRule>
  </conditionalFormatting>
  <conditionalFormatting sqref="A9:D9">
    <cfRule type="expression" dxfId="5" priority="92">
      <formula>A10=B2</formula>
    </cfRule>
  </conditionalFormatting>
  <conditionalFormatting sqref="F9:I9">
    <cfRule type="expression" dxfId="4" priority="93">
      <formula>F11=B3</formula>
    </cfRule>
  </conditionalFormatting>
  <conditionalFormatting sqref="F9:I9">
    <cfRule type="expression" dxfId="4" priority="94">
      <formula>F12=B3</formula>
    </cfRule>
  </conditionalFormatting>
  <conditionalFormatting sqref="F9:I9">
    <cfRule type="expression" dxfId="4" priority="95">
      <formula>F13=B3</formula>
    </cfRule>
  </conditionalFormatting>
  <conditionalFormatting sqref="F9:I9">
    <cfRule type="expression" dxfId="4" priority="96">
      <formula>F14=B3</formula>
    </cfRule>
  </conditionalFormatting>
  <conditionalFormatting sqref="F9:I9">
    <cfRule type="expression" dxfId="4" priority="97">
      <formula>F15=B3</formula>
    </cfRule>
  </conditionalFormatting>
  <conditionalFormatting sqref="F9:I9">
    <cfRule type="expression" dxfId="4" priority="98">
      <formula>F16=B3</formula>
    </cfRule>
  </conditionalFormatting>
  <conditionalFormatting sqref="F9:I9">
    <cfRule type="expression" dxfId="4" priority="99">
      <formula>F17=B3</formula>
    </cfRule>
  </conditionalFormatting>
  <conditionalFormatting sqref="F9:I9">
    <cfRule type="expression" dxfId="5" priority="100">
      <formula>F10=B2</formula>
    </cfRule>
  </conditionalFormatting>
  <conditionalFormatting sqref="K9:N9">
    <cfRule type="expression" dxfId="4" priority="101">
      <formula>K11=B3</formula>
    </cfRule>
  </conditionalFormatting>
  <conditionalFormatting sqref="K9:N9">
    <cfRule type="expression" dxfId="4" priority="102">
      <formula>K12=B3</formula>
    </cfRule>
  </conditionalFormatting>
  <conditionalFormatting sqref="K9:N9">
    <cfRule type="expression" dxfId="4" priority="103">
      <formula>K13=B3</formula>
    </cfRule>
  </conditionalFormatting>
  <conditionalFormatting sqref="K9:N9">
    <cfRule type="expression" dxfId="4" priority="104">
      <formula>K14=B3</formula>
    </cfRule>
  </conditionalFormatting>
  <conditionalFormatting sqref="K9:N9">
    <cfRule type="expression" dxfId="4" priority="105">
      <formula>K15=B3</formula>
    </cfRule>
  </conditionalFormatting>
  <conditionalFormatting sqref="K9:N9">
    <cfRule type="expression" dxfId="4" priority="106">
      <formula>K16=B3</formula>
    </cfRule>
  </conditionalFormatting>
  <conditionalFormatting sqref="K9:N9">
    <cfRule type="expression" dxfId="5" priority="107">
      <formula>K10=B2</formula>
    </cfRule>
  </conditionalFormatting>
  <conditionalFormatting sqref="A21:D21">
    <cfRule type="expression" dxfId="4" priority="108">
      <formula>A23=B3</formula>
    </cfRule>
  </conditionalFormatting>
  <conditionalFormatting sqref="A21:D21">
    <cfRule type="expression" dxfId="4" priority="109">
      <formula>A24=B3</formula>
    </cfRule>
  </conditionalFormatting>
  <conditionalFormatting sqref="A21:D21">
    <cfRule type="expression" dxfId="4" priority="110">
      <formula>A25=B3</formula>
    </cfRule>
  </conditionalFormatting>
  <conditionalFormatting sqref="A21:D21">
    <cfRule type="expression" dxfId="4" priority="111">
      <formula>A26=B3</formula>
    </cfRule>
  </conditionalFormatting>
  <conditionalFormatting sqref="A21:D21">
    <cfRule type="expression" dxfId="4" priority="112">
      <formula>A27=B3</formula>
    </cfRule>
  </conditionalFormatting>
  <conditionalFormatting sqref="A21:D21">
    <cfRule type="expression" dxfId="4" priority="113">
      <formula>A28=B3</formula>
    </cfRule>
  </conditionalFormatting>
  <conditionalFormatting sqref="A21:D21">
    <cfRule type="expression" dxfId="5" priority="114">
      <formula>A22=B2</formula>
    </cfRule>
  </conditionalFormatting>
  <conditionalFormatting sqref="F21:I21">
    <cfRule type="expression" dxfId="4" priority="115">
      <formula>F23=B3</formula>
    </cfRule>
  </conditionalFormatting>
  <conditionalFormatting sqref="F21:I21">
    <cfRule type="expression" dxfId="4" priority="116">
      <formula>F24=B3</formula>
    </cfRule>
  </conditionalFormatting>
  <conditionalFormatting sqref="F21:I21">
    <cfRule type="expression" dxfId="4" priority="117">
      <formula>F25=B3</formula>
    </cfRule>
  </conditionalFormatting>
  <conditionalFormatting sqref="F21:I21">
    <cfRule type="expression" dxfId="4" priority="118">
      <formula>F26=B3</formula>
    </cfRule>
  </conditionalFormatting>
  <conditionalFormatting sqref="F21:I21">
    <cfRule type="expression" dxfId="4" priority="119">
      <formula>F27=B3</formula>
    </cfRule>
  </conditionalFormatting>
  <conditionalFormatting sqref="F21:I21">
    <cfRule type="expression" dxfId="5" priority="120">
      <formula>F22=B2</formula>
    </cfRule>
  </conditionalFormatting>
  <conditionalFormatting sqref="K21:N21">
    <cfRule type="expression" dxfId="4" priority="121">
      <formula>K23=B3</formula>
    </cfRule>
  </conditionalFormatting>
  <conditionalFormatting sqref="K21:N21">
    <cfRule type="expression" dxfId="4" priority="122">
      <formula>K24=B3</formula>
    </cfRule>
  </conditionalFormatting>
  <conditionalFormatting sqref="K21:N21">
    <cfRule type="expression" dxfId="4" priority="123">
      <formula>K25=B3</formula>
    </cfRule>
  </conditionalFormatting>
  <conditionalFormatting sqref="K21:N21">
    <cfRule type="expression" dxfId="4" priority="124">
      <formula>K26=B3</formula>
    </cfRule>
  </conditionalFormatting>
  <conditionalFormatting sqref="K21:N21">
    <cfRule type="expression" dxfId="4" priority="125">
      <formula>K27=B3</formula>
    </cfRule>
  </conditionalFormatting>
  <conditionalFormatting sqref="K21:N21">
    <cfRule type="expression" dxfId="4" priority="126">
      <formula>K28=B3</formula>
    </cfRule>
  </conditionalFormatting>
  <conditionalFormatting sqref="K21:N21">
    <cfRule type="expression" dxfId="5" priority="127">
      <formula>K22=B2</formula>
    </cfRule>
  </conditionalFormatting>
  <conditionalFormatting sqref="A31:D31">
    <cfRule type="expression" dxfId="4" priority="128">
      <formula>A33=B3</formula>
    </cfRule>
  </conditionalFormatting>
  <conditionalFormatting sqref="A31:D31">
    <cfRule type="expression" dxfId="4" priority="129">
      <formula>A34=B3</formula>
    </cfRule>
  </conditionalFormatting>
  <conditionalFormatting sqref="A31:D31">
    <cfRule type="expression" dxfId="4" priority="130">
      <formula>A35=B3</formula>
    </cfRule>
  </conditionalFormatting>
  <conditionalFormatting sqref="A31:D31">
    <cfRule type="expression" dxfId="4" priority="131">
      <formula>A36=B3</formula>
    </cfRule>
  </conditionalFormatting>
  <conditionalFormatting sqref="A31:D31">
    <cfRule type="expression" dxfId="4" priority="132">
      <formula>A37=B3</formula>
    </cfRule>
  </conditionalFormatting>
  <conditionalFormatting sqref="A31:D31">
    <cfRule type="expression" dxfId="4" priority="133">
      <formula>A38=B3</formula>
    </cfRule>
  </conditionalFormatting>
  <conditionalFormatting sqref="A31:D31">
    <cfRule type="expression" dxfId="5" priority="134">
      <formula>A32=B2</formula>
    </cfRule>
  </conditionalFormatting>
  <conditionalFormatting sqref="F31:I31">
    <cfRule type="expression" dxfId="4" priority="135">
      <formula>F33=B3</formula>
    </cfRule>
  </conditionalFormatting>
  <conditionalFormatting sqref="F31:I31">
    <cfRule type="expression" dxfId="4" priority="136">
      <formula>F34=B3</formula>
    </cfRule>
  </conditionalFormatting>
  <conditionalFormatting sqref="F31:I31">
    <cfRule type="expression" dxfId="4" priority="137">
      <formula>F35=B3</formula>
    </cfRule>
  </conditionalFormatting>
  <conditionalFormatting sqref="F31:I31">
    <cfRule type="expression" dxfId="4" priority="138">
      <formula>F36=B3</formula>
    </cfRule>
  </conditionalFormatting>
  <conditionalFormatting sqref="F31:I31">
    <cfRule type="expression" dxfId="4" priority="139">
      <formula>F37=B3</formula>
    </cfRule>
  </conditionalFormatting>
  <conditionalFormatting sqref="F31:I31">
    <cfRule type="expression" dxfId="5" priority="140">
      <formula>F32=B2</formula>
    </cfRule>
  </conditionalFormatting>
  <conditionalFormatting sqref="K31:N31">
    <cfRule type="expression" dxfId="4" priority="141">
      <formula>K33=B3</formula>
    </cfRule>
  </conditionalFormatting>
  <conditionalFormatting sqref="K31:N31">
    <cfRule type="expression" dxfId="4" priority="142">
      <formula>K34=B3</formula>
    </cfRule>
  </conditionalFormatting>
  <conditionalFormatting sqref="K31:N31">
    <cfRule type="expression" dxfId="4" priority="143">
      <formula>K35=B3</formula>
    </cfRule>
  </conditionalFormatting>
  <conditionalFormatting sqref="K31:N31">
    <cfRule type="expression" dxfId="4" priority="144">
      <formula>K36=B3</formula>
    </cfRule>
  </conditionalFormatting>
  <conditionalFormatting sqref="K31:N31">
    <cfRule type="expression" dxfId="4" priority="145">
      <formula>K37=B3</formula>
    </cfRule>
  </conditionalFormatting>
  <conditionalFormatting sqref="K31:N31">
    <cfRule type="expression" dxfId="5" priority="146">
      <formula>K32=B2</formula>
    </cfRule>
  </conditionalFormatting>
  <conditionalFormatting sqref="A41:D41">
    <cfRule type="expression" dxfId="4" priority="147">
      <formula>A43=B3</formula>
    </cfRule>
  </conditionalFormatting>
  <conditionalFormatting sqref="A41:D41">
    <cfRule type="expression" dxfId="5" priority="148">
      <formula>A42=B3</formula>
    </cfRule>
  </conditionalFormatting>
  <dataValidations>
    <dataValidation type="list" allowBlank="1" sqref="K10:K16 F10:F17 A10:A18 F22:F27 A22:A28 K22:K28 F32:F37 K32:K37 A32:A38 A42:A43">
      <formula1>'Página1'!$B$2:$B$3</formula1>
    </dataValidation>
  </dataValidations>
  <drawing r:id="rId2"/>
  <legacyDrawing r:id="rId3"/>
</worksheet>
</file>